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nivardo/Library/Mobile Documents/com~apple~CloudDocs/"/>
    </mc:Choice>
  </mc:AlternateContent>
  <xr:revisionPtr revIDLastSave="0" documentId="13_ncr:1_{7BDA7D77-6596-0A41-BC04-295C59BCA22F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FORMATO DE CARTILLAS " sheetId="1" r:id="rId1"/>
    <sheet name="PEDIDO DE APIA 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2" l="1"/>
  <c r="H13" i="2"/>
  <c r="E11" i="2"/>
  <c r="E10" i="2"/>
  <c r="H5" i="2"/>
  <c r="I5" i="2" s="1"/>
  <c r="H6" i="2"/>
  <c r="I6" i="2" s="1"/>
  <c r="H7" i="2"/>
  <c r="I7" i="2" s="1"/>
  <c r="H8" i="2"/>
  <c r="I8" i="2" s="1"/>
  <c r="H9" i="2"/>
  <c r="I9" i="2" s="1"/>
  <c r="H10" i="2"/>
  <c r="H11" i="2"/>
  <c r="E6" i="2"/>
  <c r="E7" i="2"/>
  <c r="E8" i="2"/>
  <c r="E9" i="2"/>
  <c r="E5" i="2"/>
  <c r="I11" i="2" l="1"/>
  <c r="I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000-000001000000}">
      <text>
        <r>
          <rPr>
            <sz val="11"/>
            <color rgb="FF000000"/>
            <rFont val="Calibri"/>
          </rPr>
          <t xml:space="preserve">COLOQUE el nombre y los 2 apellidos aparte
</t>
        </r>
      </text>
    </comment>
    <comment ref="B11" authorId="0" shapeId="0" xr:uid="{00000000-0006-0000-0000-000002000000}">
      <text>
        <r>
          <rPr>
            <sz val="11"/>
            <color rgb="FF000000"/>
            <rFont val="Calibri"/>
            <family val="2"/>
          </rPr>
          <t xml:space="preserve">COLOCAR: Si es Aventurero, Conquistador, Guía Mayor, Máster, etc.
</t>
        </r>
      </text>
    </comment>
    <comment ref="F11" authorId="0" shapeId="0" xr:uid="{00000000-0006-0000-0000-000003000000}">
      <text>
        <r>
          <rPr>
            <sz val="11"/>
            <color rgb="FF000000"/>
            <rFont val="Calibri"/>
          </rPr>
          <t xml:space="preserve">MENCIONE EN ESTE ESPACIO todas las especialidades por aspirante.
</t>
        </r>
      </text>
    </comment>
    <comment ref="G11" authorId="0" shapeId="0" xr:uid="{00000000-0006-0000-0000-000004000000}">
      <text>
        <r>
          <rPr>
            <sz val="11"/>
            <color rgb="FF000000"/>
            <rFont val="Calibri"/>
          </rPr>
          <t xml:space="preserve">COLOCAR "Sí" o "No".  No aplica para Aventureros
</t>
        </r>
      </text>
    </comment>
    <comment ref="H11" authorId="0" shapeId="0" xr:uid="{00000000-0006-0000-0000-000005000000}">
      <text>
        <r>
          <rPr>
            <sz val="11"/>
            <color rgb="FF000000"/>
            <rFont val="Calibri"/>
          </rPr>
          <t>ACLARAR si adjunta material fotográfico, video, entre otros.</t>
        </r>
      </text>
    </comment>
    <comment ref="I11" authorId="0" shapeId="0" xr:uid="{00000000-0006-0000-0000-000006000000}">
      <text>
        <r>
          <rPr>
            <sz val="11"/>
            <color rgb="FF000000"/>
            <rFont val="Calibri"/>
          </rPr>
          <t xml:space="preserve">La FEJA colocará acá sus comentarios. 
</t>
        </r>
      </text>
    </comment>
  </commentList>
</comments>
</file>

<file path=xl/sharedStrings.xml><?xml version="1.0" encoding="utf-8"?>
<sst xmlns="http://schemas.openxmlformats.org/spreadsheetml/2006/main" count="117" uniqueCount="74">
  <si>
    <t>Departamento de Jóvenes</t>
  </si>
  <si>
    <t>Entrega de Carpetas  / Cartillas para Revisión</t>
  </si>
  <si>
    <t>Este formulario es imprescindible para que el Departamento reciba el material a revisar. Favor traerlo en Excel en una USB.</t>
  </si>
  <si>
    <t>Club:</t>
  </si>
  <si>
    <t xml:space="preserve">SABAOTH YAVE </t>
  </si>
  <si>
    <t>Iglesia / Distrito:</t>
  </si>
  <si>
    <t xml:space="preserve">UNIDOS EN CRISTO-DISTRITO LIBERTAD </t>
  </si>
  <si>
    <t>ASPIRANTE A INVESTIDURA</t>
  </si>
  <si>
    <t>No.</t>
  </si>
  <si>
    <t>MODALIDAD</t>
  </si>
  <si>
    <t>CLASE</t>
  </si>
  <si>
    <t>NOMBRE</t>
  </si>
  <si>
    <t>APELLIDOS</t>
  </si>
  <si>
    <t>ESPECIALIDADES</t>
  </si>
  <si>
    <t>¿AVANZADO?</t>
  </si>
  <si>
    <t>OBSERVACIONES POR PARTE DEL CLUB</t>
  </si>
  <si>
    <t>OBSERVACIONES POR PARTE DE LA FEDERACIÓN DE JÓVENES</t>
  </si>
  <si>
    <t xml:space="preserve">AVENTURERO </t>
  </si>
  <si>
    <t xml:space="preserve">MANOS AYUDADORAS </t>
  </si>
  <si>
    <t xml:space="preserve">ANDERSON FABIAN </t>
  </si>
  <si>
    <t xml:space="preserve">TORRES </t>
  </si>
  <si>
    <t>ESPECIALIDADES: MUSICA, HIGENE,EXPLORADOR,AMIGO CARIÑOSO,ECOLOGO</t>
  </si>
  <si>
    <t xml:space="preserve">SARITH TATIANA </t>
  </si>
  <si>
    <t xml:space="preserve">CRUZ PALENCIA </t>
  </si>
  <si>
    <t>CAMILO ANDRES</t>
  </si>
  <si>
    <t>RUIZ LOPEZ</t>
  </si>
  <si>
    <t>MABEL NAYIBE</t>
  </si>
  <si>
    <t>NOVA</t>
  </si>
  <si>
    <t xml:space="preserve">RAYOS DE SOL </t>
  </si>
  <si>
    <t>ESPECIALIDADES: AMIGOS DE JESUS, SEGURIDAD EN CARRETERA, CORTESIA, AMIGO DE LA NATURALEZA,</t>
  </si>
  <si>
    <t xml:space="preserve">ASTRID YULIANA </t>
  </si>
  <si>
    <t>BALLESTEROS</t>
  </si>
  <si>
    <t>CONSTRUCTOR</t>
  </si>
  <si>
    <t xml:space="preserve">MELANY SOFIA </t>
  </si>
  <si>
    <t xml:space="preserve">RAMIREZ </t>
  </si>
  <si>
    <t xml:space="preserve">ESPECIALIDADES: BIBLIA II, MAYORDOMO SABIO, </t>
  </si>
  <si>
    <t xml:space="preserve">ABEJITAS INDUSTRIOSAS </t>
  </si>
  <si>
    <t>EYTHAN STEEP</t>
  </si>
  <si>
    <t>ANGARITA</t>
  </si>
  <si>
    <t xml:space="preserve">ESPECIALIDADES: SEGURIDAD </t>
  </si>
  <si>
    <t>Entrega:</t>
  </si>
  <si>
    <t>Recibido por la FEJA:</t>
  </si>
  <si>
    <t>JENIFER ALEXANDRA GUZMAN CASTAÑEDA</t>
  </si>
  <si>
    <t>Nombre completo</t>
  </si>
  <si>
    <t>Sello (firma y fecha)</t>
  </si>
  <si>
    <t>Tel. /Cel.</t>
  </si>
  <si>
    <t xml:space="preserve">311 837 63 57 - 784 55 54 </t>
  </si>
  <si>
    <t>Cantidad: ________</t>
  </si>
  <si>
    <t>Fecha: _________________________</t>
  </si>
  <si>
    <t xml:space="preserve">Cantidad: </t>
  </si>
  <si>
    <t xml:space="preserve">9 CARTILLAS  ENTREGADAS EL DIA 4 DE JULIO </t>
  </si>
  <si>
    <t>Observaciones: _______________________</t>
  </si>
  <si>
    <t>Observaciones: _________________</t>
  </si>
  <si>
    <t xml:space="preserve">2 CARTILLAS ENTREGADAS EL DIA 5 DE JULIO </t>
  </si>
  <si>
    <t xml:space="preserve">Nombre </t>
  </si>
  <si>
    <t xml:space="preserve">especialidades </t>
  </si>
  <si>
    <t xml:space="preserve">BOTONES DE INVESTIDURA </t>
  </si>
  <si>
    <t>TOTAL BOTONES</t>
  </si>
  <si>
    <t>MUSICA, HIGENE ,EXPLORADOR,AMIGO CARIÑOSO,ECOLOGO,  AMIGOS DE JESUS, SEGURIDAD EN CARRETERA, CORTESIA, AMIGO DE LA NATURALEZA,</t>
  </si>
  <si>
    <t xml:space="preserve"> MUSICA, HIGENE, EXPLORADOR, AMIGO CARIÑOSO,ECOLOGO</t>
  </si>
  <si>
    <t xml:space="preserve">AMIGOS DE JESUS, SEGURIDAD EN CARRETERA, CORTESIA, AMIGO DE LA NATURALEZA,BIBLIA II, MAYORDOMO SABIO, </t>
  </si>
  <si>
    <t xml:space="preserve"> BIBLIA II, MAYORDOMO SABIO, </t>
  </si>
  <si>
    <t xml:space="preserve">SEGURIDAD </t>
  </si>
  <si>
    <t>ASOCIACIÓN DEL SUR DE BOGOTÁ</t>
  </si>
  <si>
    <t>INVESTIDURA CAMPAMENTO</t>
  </si>
  <si>
    <t>VALOR UNIDAD HONOR DE ESPECIALIDAD</t>
  </si>
  <si>
    <t xml:space="preserve">TOTAL DE HONORES DE ESPECIALIDADES </t>
  </si>
  <si>
    <t>HONORES DE INVESTIDURA</t>
  </si>
  <si>
    <t>BOTONES DE INVESTIDURA</t>
  </si>
  <si>
    <t>TOTAL A PAGAR</t>
  </si>
  <si>
    <t>PEDIDO APIA (POR FAVOR HACER EL PEDIDO COMO MÍNIMO CON 15 DÍAS DE ANTICIPACIÓN)</t>
  </si>
  <si>
    <t>Recibido en Asociación sur de Bogotá:</t>
  </si>
  <si>
    <t xml:space="preserve">VALOR BOTONES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</si>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</sst>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€"/>
    <numFmt numFmtId="165" formatCode="_-[$$-80A]* #,##0_-;\-[$$-80A]* #,##0_-;_-[$$-80A]* &quot;-&quot;_-;_-@"/>
    <numFmt numFmtId="166" formatCode="[$$-340A]#,##0"/>
  </numFmts>
  <fonts count="14" x14ac:knownFonts="1">
    <font>
      <sz val="11"/>
      <color rgb="FF000000"/>
      <name val="Calibri"/>
    </font>
    <font>
      <b/>
      <sz val="16"/>
      <color rgb="FF4F6128"/>
      <name val="Book Antiqua"/>
    </font>
    <font>
      <b/>
      <sz val="16"/>
      <color rgb="FF000000"/>
      <name val="Book Antiqua"/>
    </font>
    <font>
      <b/>
      <sz val="11"/>
      <color rgb="FF000000"/>
      <name val="Calibri"/>
    </font>
    <font>
      <b/>
      <sz val="11"/>
      <color rgb="FFFF0000"/>
      <name val="Calibri"/>
    </font>
    <font>
      <sz val="11"/>
      <name val="Calibri"/>
    </font>
    <font>
      <sz val="11"/>
      <name val="Calibri"/>
    </font>
    <font>
      <b/>
      <sz val="11"/>
      <color rgb="FF000000"/>
      <name val="Tahoma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Tahoma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z val="2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7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3" borderId="11" xfId="0" applyFont="1" applyFill="1" applyBorder="1" applyAlignment="1">
      <alignment wrapText="1"/>
    </xf>
    <xf numFmtId="0" fontId="6" fillId="2" borderId="12" xfId="0" applyFont="1" applyFill="1" applyBorder="1" applyAlignment="1">
      <alignment horizontal="center"/>
    </xf>
    <xf numFmtId="0" fontId="0" fillId="0" borderId="12" xfId="0" applyFont="1" applyBorder="1" applyAlignment="1">
      <alignment wrapText="1"/>
    </xf>
    <xf numFmtId="0" fontId="6" fillId="2" borderId="13" xfId="0" applyFont="1" applyFill="1" applyBorder="1" applyAlignment="1">
      <alignment horizontal="center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3" borderId="17" xfId="0" applyFont="1" applyFill="1" applyBorder="1" applyAlignment="1">
      <alignment wrapText="1"/>
    </xf>
    <xf numFmtId="0" fontId="3" fillId="0" borderId="0" xfId="0" applyFont="1"/>
    <xf numFmtId="165" fontId="0" fillId="0" borderId="0" xfId="0" applyNumberFormat="1" applyFont="1"/>
    <xf numFmtId="0" fontId="0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8" xfId="0" applyFont="1" applyBorder="1" applyAlignment="1">
      <alignment horizontal="center"/>
    </xf>
    <xf numFmtId="0" fontId="5" fillId="0" borderId="18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0" fillId="0" borderId="0" xfId="0" applyFont="1" applyAlignment="1">
      <alignment horizontal="lef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66" fontId="0" fillId="0" borderId="9" xfId="0" applyNumberFormat="1" applyFont="1" applyBorder="1" applyAlignment="1">
      <alignment horizontal="center" vertical="center"/>
    </xf>
    <xf numFmtId="166" fontId="0" fillId="0" borderId="9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6" fontId="0" fillId="0" borderId="8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166" fontId="0" fillId="0" borderId="19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166" fontId="0" fillId="0" borderId="20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1209675</xdr:colOff>
      <xdr:row>0</xdr:row>
      <xdr:rowOff>85725</xdr:rowOff>
    </xdr:from>
    <xdr:ext cx="1143000" cy="10191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100"/>
  <sheetViews>
    <sheetView tabSelected="1" topLeftCell="A16" workbookViewId="0">
      <selection activeCell="H8" sqref="H8"/>
    </sheetView>
  </sheetViews>
  <sheetFormatPr baseColWidth="10" defaultColWidth="14.5" defaultRowHeight="15" customHeight="1" x14ac:dyDescent="0.2"/>
  <cols>
    <col min="1" max="1" width="4.1640625" customWidth="1"/>
    <col min="2" max="2" width="18.5" customWidth="1"/>
    <col min="3" max="3" width="16" customWidth="1"/>
    <col min="4" max="4" width="15.33203125" bestFit="1" customWidth="1"/>
    <col min="5" max="5" width="12.83203125" bestFit="1" customWidth="1"/>
    <col min="6" max="6" width="31.6640625" customWidth="1"/>
    <col min="7" max="7" width="13" customWidth="1"/>
    <col min="8" max="8" width="26.5" customWidth="1"/>
    <col min="9" max="9" width="33" customWidth="1"/>
    <col min="10" max="11" width="10.6640625" customWidth="1"/>
  </cols>
  <sheetData>
    <row r="3" spans="1:11" ht="22" x14ac:dyDescent="0.2">
      <c r="A3" s="30" t="s">
        <v>63</v>
      </c>
      <c r="B3" s="29"/>
      <c r="C3" s="29"/>
      <c r="D3" s="29"/>
      <c r="E3" s="29"/>
      <c r="F3" s="29"/>
      <c r="G3" s="29"/>
      <c r="H3" s="29"/>
      <c r="I3" s="29"/>
    </row>
    <row r="4" spans="1:11" ht="22" x14ac:dyDescent="0.2">
      <c r="A4" s="30" t="s">
        <v>0</v>
      </c>
      <c r="B4" s="29"/>
      <c r="C4" s="29"/>
      <c r="D4" s="29"/>
      <c r="E4" s="29"/>
      <c r="F4" s="29"/>
      <c r="G4" s="29"/>
      <c r="H4" s="29"/>
      <c r="I4" s="29"/>
    </row>
    <row r="5" spans="1:11" ht="22" x14ac:dyDescent="0.2">
      <c r="A5" s="30" t="s">
        <v>64</v>
      </c>
      <c r="B5" s="29"/>
      <c r="C5" s="29"/>
      <c r="D5" s="29"/>
      <c r="E5" s="29"/>
      <c r="F5" s="29"/>
      <c r="G5" s="29"/>
      <c r="H5" s="29"/>
      <c r="I5" s="29"/>
    </row>
    <row r="6" spans="1:11" ht="22" x14ac:dyDescent="0.2">
      <c r="A6" s="31" t="s">
        <v>1</v>
      </c>
      <c r="B6" s="29"/>
      <c r="C6" s="29"/>
      <c r="D6" s="29"/>
      <c r="E6" s="29"/>
      <c r="F6" s="29"/>
      <c r="G6" s="29"/>
      <c r="H6" s="29"/>
      <c r="I6" s="29"/>
    </row>
    <row r="7" spans="1:11" x14ac:dyDescent="0.2">
      <c r="A7" s="1"/>
      <c r="B7" s="2" t="s">
        <v>2</v>
      </c>
      <c r="C7" s="1"/>
      <c r="D7" s="1"/>
      <c r="E7" s="1"/>
      <c r="F7" s="1"/>
      <c r="G7" s="1"/>
      <c r="H7" s="1"/>
      <c r="I7" s="1"/>
    </row>
    <row r="8" spans="1:11" x14ac:dyDescent="0.2">
      <c r="B8" t="s">
        <v>3</v>
      </c>
      <c r="C8" s="3" t="s">
        <v>4</v>
      </c>
      <c r="D8" s="4"/>
      <c r="E8" s="5"/>
      <c r="G8" s="6" t="s">
        <v>5</v>
      </c>
      <c r="H8" s="3" t="s">
        <v>6</v>
      </c>
      <c r="I8" s="5"/>
    </row>
    <row r="10" spans="1:11" x14ac:dyDescent="0.2">
      <c r="D10" s="32" t="s">
        <v>7</v>
      </c>
      <c r="E10" s="33"/>
    </row>
    <row r="11" spans="1:11" ht="32" x14ac:dyDescent="0.2">
      <c r="A11" s="35" t="s">
        <v>8</v>
      </c>
      <c r="B11" s="36" t="s">
        <v>9</v>
      </c>
      <c r="C11" s="37" t="s">
        <v>10</v>
      </c>
      <c r="D11" s="37" t="s">
        <v>11</v>
      </c>
      <c r="E11" s="37" t="s">
        <v>12</v>
      </c>
      <c r="F11" s="37" t="s">
        <v>13</v>
      </c>
      <c r="G11" s="37" t="s">
        <v>14</v>
      </c>
      <c r="H11" s="37" t="s">
        <v>15</v>
      </c>
      <c r="I11" s="37" t="s">
        <v>16</v>
      </c>
      <c r="J11" s="7"/>
      <c r="K11" s="7"/>
    </row>
    <row r="12" spans="1:11" ht="51" customHeight="1" x14ac:dyDescent="0.2">
      <c r="A12" s="8">
        <v>1</v>
      </c>
      <c r="B12" s="9" t="s">
        <v>17</v>
      </c>
      <c r="C12" s="10" t="s">
        <v>18</v>
      </c>
      <c r="D12" s="11" t="s">
        <v>19</v>
      </c>
      <c r="E12" s="12" t="s">
        <v>20</v>
      </c>
      <c r="F12" s="12" t="s">
        <v>21</v>
      </c>
      <c r="G12" s="12"/>
      <c r="H12" s="12"/>
      <c r="I12" s="13"/>
    </row>
    <row r="13" spans="1:11" ht="45" customHeight="1" x14ac:dyDescent="0.2">
      <c r="A13" s="14">
        <v>2</v>
      </c>
      <c r="B13" s="9" t="s">
        <v>17</v>
      </c>
      <c r="C13" s="10" t="s">
        <v>18</v>
      </c>
      <c r="D13" s="11" t="s">
        <v>22</v>
      </c>
      <c r="E13" s="12" t="s">
        <v>23</v>
      </c>
      <c r="F13" s="12" t="s">
        <v>21</v>
      </c>
      <c r="G13" s="12"/>
      <c r="H13" s="12"/>
      <c r="I13" s="13"/>
    </row>
    <row r="14" spans="1:11" ht="53.25" customHeight="1" x14ac:dyDescent="0.2">
      <c r="A14" s="14">
        <v>3</v>
      </c>
      <c r="B14" s="9" t="s">
        <v>17</v>
      </c>
      <c r="C14" s="10" t="s">
        <v>18</v>
      </c>
      <c r="D14" s="11" t="s">
        <v>24</v>
      </c>
      <c r="E14" s="12" t="s">
        <v>25</v>
      </c>
      <c r="F14" s="12" t="s">
        <v>21</v>
      </c>
      <c r="G14" s="12"/>
      <c r="H14" s="12"/>
      <c r="I14" s="13"/>
    </row>
    <row r="15" spans="1:11" ht="57" customHeight="1" x14ac:dyDescent="0.2">
      <c r="A15" s="14">
        <v>4</v>
      </c>
      <c r="B15" s="9" t="s">
        <v>17</v>
      </c>
      <c r="C15" s="10" t="s">
        <v>18</v>
      </c>
      <c r="D15" s="11" t="s">
        <v>26</v>
      </c>
      <c r="E15" s="12" t="s">
        <v>27</v>
      </c>
      <c r="F15" s="12" t="s">
        <v>21</v>
      </c>
      <c r="G15" s="12"/>
      <c r="H15" s="12"/>
      <c r="I15" s="13"/>
    </row>
    <row r="16" spans="1:11" ht="65.25" customHeight="1" x14ac:dyDescent="0.2">
      <c r="A16" s="14">
        <v>5</v>
      </c>
      <c r="B16" s="9" t="s">
        <v>17</v>
      </c>
      <c r="C16" s="10" t="s">
        <v>28</v>
      </c>
      <c r="D16" s="11" t="s">
        <v>19</v>
      </c>
      <c r="E16" s="12" t="s">
        <v>20</v>
      </c>
      <c r="F16" s="12" t="s">
        <v>29</v>
      </c>
      <c r="G16" s="12"/>
      <c r="H16" s="12"/>
      <c r="I16" s="13"/>
    </row>
    <row r="17" spans="1:9" ht="71.25" customHeight="1" x14ac:dyDescent="0.2">
      <c r="A17" s="14">
        <v>6</v>
      </c>
      <c r="B17" s="9" t="s">
        <v>17</v>
      </c>
      <c r="C17" s="10" t="s">
        <v>28</v>
      </c>
      <c r="D17" s="11" t="s">
        <v>24</v>
      </c>
      <c r="E17" s="12" t="s">
        <v>25</v>
      </c>
      <c r="F17" s="12" t="s">
        <v>29</v>
      </c>
      <c r="G17" s="12"/>
      <c r="H17" s="12"/>
      <c r="I17" s="13"/>
    </row>
    <row r="18" spans="1:9" ht="63" customHeight="1" x14ac:dyDescent="0.2">
      <c r="A18" s="14"/>
      <c r="B18" s="9" t="s">
        <v>17</v>
      </c>
      <c r="C18" s="10" t="s">
        <v>28</v>
      </c>
      <c r="D18" s="11" t="s">
        <v>30</v>
      </c>
      <c r="E18" s="12" t="s">
        <v>31</v>
      </c>
      <c r="F18" s="12" t="s">
        <v>29</v>
      </c>
      <c r="G18" s="12"/>
      <c r="H18" s="12"/>
      <c r="I18" s="13"/>
    </row>
    <row r="19" spans="1:9" ht="60" customHeight="1" x14ac:dyDescent="0.2">
      <c r="A19" s="14">
        <v>7</v>
      </c>
      <c r="B19" s="9" t="s">
        <v>17</v>
      </c>
      <c r="C19" s="10" t="s">
        <v>28</v>
      </c>
      <c r="D19" s="11" t="s">
        <v>26</v>
      </c>
      <c r="E19" s="12" t="s">
        <v>27</v>
      </c>
      <c r="F19" s="12" t="s">
        <v>29</v>
      </c>
      <c r="G19" s="12"/>
      <c r="H19" s="12"/>
      <c r="I19" s="13"/>
    </row>
    <row r="20" spans="1:9" ht="35.25" customHeight="1" x14ac:dyDescent="0.2">
      <c r="A20" s="14">
        <v>8</v>
      </c>
      <c r="B20" s="9" t="s">
        <v>17</v>
      </c>
      <c r="C20" s="10" t="s">
        <v>32</v>
      </c>
      <c r="D20" s="11" t="s">
        <v>33</v>
      </c>
      <c r="E20" s="12" t="s">
        <v>34</v>
      </c>
      <c r="F20" s="12" t="s">
        <v>35</v>
      </c>
      <c r="G20" s="12"/>
      <c r="H20" s="12"/>
      <c r="I20" s="13"/>
    </row>
    <row r="21" spans="1:9" ht="35.25" customHeight="1" x14ac:dyDescent="0.2">
      <c r="A21" s="14"/>
      <c r="B21" s="9" t="s">
        <v>17</v>
      </c>
      <c r="C21" s="10" t="s">
        <v>32</v>
      </c>
      <c r="D21" s="11" t="s">
        <v>30</v>
      </c>
      <c r="E21" s="12" t="s">
        <v>31</v>
      </c>
      <c r="F21" s="12" t="s">
        <v>35</v>
      </c>
      <c r="G21" s="12"/>
      <c r="H21" s="12"/>
      <c r="I21" s="13"/>
    </row>
    <row r="22" spans="1:9" ht="35.25" customHeight="1" x14ac:dyDescent="0.2">
      <c r="A22" s="14">
        <v>9</v>
      </c>
      <c r="B22" s="9" t="s">
        <v>17</v>
      </c>
      <c r="C22" s="10" t="s">
        <v>36</v>
      </c>
      <c r="D22" s="11" t="s">
        <v>37</v>
      </c>
      <c r="E22" s="12" t="s">
        <v>38</v>
      </c>
      <c r="F22" s="12" t="s">
        <v>39</v>
      </c>
      <c r="G22" s="12"/>
      <c r="H22" s="12"/>
      <c r="I22" s="13"/>
    </row>
    <row r="23" spans="1:9" ht="37.5" customHeight="1" x14ac:dyDescent="0.2">
      <c r="A23" s="14">
        <v>10</v>
      </c>
      <c r="B23" s="15"/>
      <c r="C23" s="10"/>
      <c r="D23" s="11"/>
      <c r="E23" s="12"/>
      <c r="F23" s="12"/>
      <c r="G23" s="12"/>
      <c r="H23" s="12"/>
      <c r="I23" s="13"/>
    </row>
    <row r="24" spans="1:9" ht="26.25" hidden="1" customHeight="1" x14ac:dyDescent="0.2">
      <c r="A24" s="14">
        <v>11</v>
      </c>
      <c r="B24" s="15"/>
      <c r="C24" s="10"/>
      <c r="D24" s="11"/>
      <c r="E24" s="12"/>
      <c r="F24" s="12"/>
      <c r="G24" s="12"/>
      <c r="H24" s="12"/>
      <c r="I24" s="13"/>
    </row>
    <row r="25" spans="1:9" ht="26.25" hidden="1" customHeight="1" x14ac:dyDescent="0.2">
      <c r="A25" s="14">
        <v>12</v>
      </c>
      <c r="B25" s="15"/>
      <c r="C25" s="10"/>
      <c r="D25" s="11"/>
      <c r="E25" s="12"/>
      <c r="F25" s="12"/>
      <c r="G25" s="12"/>
      <c r="H25" s="12"/>
      <c r="I25" s="13"/>
    </row>
    <row r="26" spans="1:9" ht="15.75" hidden="1" customHeight="1" x14ac:dyDescent="0.2">
      <c r="A26" s="14">
        <v>13</v>
      </c>
      <c r="B26" s="15"/>
      <c r="C26" s="10"/>
      <c r="D26" s="11"/>
      <c r="E26" s="12"/>
      <c r="F26" s="12"/>
      <c r="G26" s="12"/>
      <c r="H26" s="12"/>
      <c r="I26" s="13"/>
    </row>
    <row r="27" spans="1:9" ht="15.75" hidden="1" customHeight="1" x14ac:dyDescent="0.2">
      <c r="A27" s="14">
        <v>14</v>
      </c>
      <c r="B27" s="15"/>
      <c r="C27" s="10"/>
      <c r="D27" s="11"/>
      <c r="E27" s="12"/>
      <c r="F27" s="12"/>
      <c r="G27" s="12"/>
      <c r="H27" s="12"/>
      <c r="I27" s="13"/>
    </row>
    <row r="28" spans="1:9" ht="15.75" hidden="1" customHeight="1" x14ac:dyDescent="0.2">
      <c r="A28" s="14">
        <v>15</v>
      </c>
      <c r="B28" s="15"/>
      <c r="C28" s="10"/>
      <c r="D28" s="11"/>
      <c r="E28" s="12"/>
      <c r="F28" s="12"/>
      <c r="G28" s="12"/>
      <c r="H28" s="12"/>
      <c r="I28" s="13"/>
    </row>
    <row r="29" spans="1:9" ht="15.75" hidden="1" customHeight="1" x14ac:dyDescent="0.2">
      <c r="A29" s="14">
        <v>16</v>
      </c>
      <c r="B29" s="15"/>
      <c r="C29" s="10"/>
      <c r="D29" s="11"/>
      <c r="E29" s="12"/>
      <c r="F29" s="12"/>
      <c r="G29" s="12"/>
      <c r="H29" s="12"/>
      <c r="I29" s="13"/>
    </row>
    <row r="30" spans="1:9" ht="15.75" hidden="1" customHeight="1" x14ac:dyDescent="0.2">
      <c r="A30" s="14">
        <v>17</v>
      </c>
      <c r="B30" s="15"/>
      <c r="C30" s="10"/>
      <c r="D30" s="11"/>
      <c r="E30" s="12"/>
      <c r="F30" s="12"/>
      <c r="G30" s="12"/>
      <c r="H30" s="12"/>
      <c r="I30" s="13"/>
    </row>
    <row r="31" spans="1:9" ht="15.75" hidden="1" customHeight="1" x14ac:dyDescent="0.2">
      <c r="A31" s="14">
        <v>18</v>
      </c>
      <c r="B31" s="15"/>
      <c r="C31" s="10"/>
      <c r="D31" s="11"/>
      <c r="E31" s="12"/>
      <c r="F31" s="12"/>
      <c r="G31" s="12"/>
      <c r="H31" s="12"/>
      <c r="I31" s="13"/>
    </row>
    <row r="32" spans="1:9" ht="15.75" hidden="1" customHeight="1" x14ac:dyDescent="0.2">
      <c r="A32" s="14">
        <v>19</v>
      </c>
      <c r="B32" s="15"/>
      <c r="C32" s="10"/>
      <c r="D32" s="11"/>
      <c r="E32" s="12"/>
      <c r="F32" s="12"/>
      <c r="G32" s="12"/>
      <c r="H32" s="12"/>
      <c r="I32" s="13"/>
    </row>
    <row r="33" spans="1:9" ht="15.75" hidden="1" customHeight="1" x14ac:dyDescent="0.2">
      <c r="A33" s="14">
        <v>20</v>
      </c>
      <c r="B33" s="15"/>
      <c r="C33" s="10"/>
      <c r="D33" s="11"/>
      <c r="E33" s="12"/>
      <c r="F33" s="12"/>
      <c r="G33" s="12"/>
      <c r="H33" s="12"/>
      <c r="I33" s="13"/>
    </row>
    <row r="34" spans="1:9" ht="15.75" hidden="1" customHeight="1" x14ac:dyDescent="0.2">
      <c r="A34" s="14">
        <v>21</v>
      </c>
      <c r="B34" s="15"/>
      <c r="C34" s="10"/>
      <c r="D34" s="11"/>
      <c r="E34" s="12"/>
      <c r="F34" s="12"/>
      <c r="G34" s="12"/>
      <c r="H34" s="12"/>
      <c r="I34" s="13"/>
    </row>
    <row r="35" spans="1:9" ht="15.75" hidden="1" customHeight="1" x14ac:dyDescent="0.2">
      <c r="A35" s="14">
        <v>22</v>
      </c>
      <c r="B35" s="15"/>
      <c r="C35" s="10"/>
      <c r="D35" s="11"/>
      <c r="E35" s="12"/>
      <c r="F35" s="12"/>
      <c r="G35" s="12"/>
      <c r="H35" s="12"/>
      <c r="I35" s="13"/>
    </row>
    <row r="36" spans="1:9" ht="15.75" hidden="1" customHeight="1" x14ac:dyDescent="0.2">
      <c r="A36" s="14">
        <v>23</v>
      </c>
      <c r="B36" s="15"/>
      <c r="C36" s="10"/>
      <c r="D36" s="11"/>
      <c r="E36" s="12"/>
      <c r="F36" s="12"/>
      <c r="G36" s="12"/>
      <c r="H36" s="12"/>
      <c r="I36" s="13"/>
    </row>
    <row r="37" spans="1:9" ht="15.75" hidden="1" customHeight="1" x14ac:dyDescent="0.2">
      <c r="A37" s="14">
        <v>24</v>
      </c>
      <c r="B37" s="15"/>
      <c r="C37" s="10"/>
      <c r="D37" s="11"/>
      <c r="E37" s="12"/>
      <c r="F37" s="12"/>
      <c r="G37" s="12"/>
      <c r="H37" s="12"/>
      <c r="I37" s="13"/>
    </row>
    <row r="38" spans="1:9" ht="15.75" hidden="1" customHeight="1" x14ac:dyDescent="0.2">
      <c r="A38" s="16">
        <v>25</v>
      </c>
      <c r="B38" s="17"/>
      <c r="C38" s="18"/>
      <c r="D38" s="19"/>
      <c r="E38" s="20"/>
      <c r="F38" s="20"/>
      <c r="G38" s="20"/>
      <c r="H38" s="20"/>
      <c r="I38" s="21"/>
    </row>
    <row r="39" spans="1:9" ht="15.75" customHeight="1" x14ac:dyDescent="0.2"/>
    <row r="40" spans="1:9" ht="15.75" customHeight="1" x14ac:dyDescent="0.2">
      <c r="B40" s="22" t="s">
        <v>40</v>
      </c>
      <c r="F40" s="48" t="s">
        <v>71</v>
      </c>
      <c r="G40" s="29"/>
      <c r="I40" s="22" t="s">
        <v>41</v>
      </c>
    </row>
    <row r="41" spans="1:9" ht="15.75" customHeight="1" x14ac:dyDescent="0.2"/>
    <row r="42" spans="1:9" ht="15.75" customHeight="1" x14ac:dyDescent="0.2"/>
    <row r="43" spans="1:9" ht="15.75" customHeight="1" x14ac:dyDescent="0.2">
      <c r="B43" s="4" t="s">
        <v>42</v>
      </c>
      <c r="C43" s="4"/>
      <c r="D43" s="4"/>
      <c r="F43" s="24"/>
      <c r="G43" s="25"/>
      <c r="I43" s="4"/>
    </row>
    <row r="44" spans="1:9" ht="15.75" customHeight="1" x14ac:dyDescent="0.2">
      <c r="B44" t="s">
        <v>43</v>
      </c>
      <c r="F44" s="26" t="s">
        <v>44</v>
      </c>
      <c r="G44" s="27"/>
      <c r="I44" t="s">
        <v>43</v>
      </c>
    </row>
    <row r="45" spans="1:9" ht="15.75" customHeight="1" x14ac:dyDescent="0.2">
      <c r="B45" s="6" t="s">
        <v>45</v>
      </c>
      <c r="C45" s="4" t="s">
        <v>46</v>
      </c>
      <c r="D45" s="4"/>
      <c r="F45" s="34" t="s">
        <v>47</v>
      </c>
      <c r="G45" s="29"/>
      <c r="I45" t="s">
        <v>48</v>
      </c>
    </row>
    <row r="46" spans="1:9" ht="15.75" customHeight="1" x14ac:dyDescent="0.2">
      <c r="B46" s="6" t="s">
        <v>49</v>
      </c>
      <c r="C46" s="4" t="s">
        <v>50</v>
      </c>
      <c r="D46" s="5"/>
      <c r="F46" s="28" t="s">
        <v>51</v>
      </c>
      <c r="G46" s="29"/>
      <c r="I46" t="s">
        <v>52</v>
      </c>
    </row>
    <row r="47" spans="1:9" ht="15.75" customHeight="1" x14ac:dyDescent="0.2">
      <c r="C47" t="s">
        <v>53</v>
      </c>
      <c r="F47" s="4"/>
      <c r="G47" s="4"/>
      <c r="I47" s="4"/>
    </row>
    <row r="48" spans="1:9" ht="15.75" customHeight="1" x14ac:dyDescent="0.2">
      <c r="F48" s="4"/>
      <c r="G48" s="4"/>
      <c r="I48" s="4"/>
    </row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0">
    <mergeCell ref="F43:G43"/>
    <mergeCell ref="F44:G44"/>
    <mergeCell ref="F46:G46"/>
    <mergeCell ref="A3:I3"/>
    <mergeCell ref="A5:I5"/>
    <mergeCell ref="A6:I6"/>
    <mergeCell ref="A4:I4"/>
    <mergeCell ref="D10:E10"/>
    <mergeCell ref="F40:G40"/>
    <mergeCell ref="F45:G45"/>
  </mergeCells>
  <printOptions horizontalCentered="1"/>
  <pageMargins left="0.23622047244094491" right="0.15748031496062992" top="0.35433070866141736" bottom="0.35433070866141736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00"/>
  <sheetViews>
    <sheetView workbookViewId="0">
      <selection activeCell="I7" sqref="I7"/>
    </sheetView>
  </sheetViews>
  <sheetFormatPr baseColWidth="10" defaultColWidth="14.5" defaultRowHeight="15" customHeight="1" x14ac:dyDescent="0.2"/>
  <cols>
    <col min="1" max="1" width="18" customWidth="1"/>
    <col min="2" max="2" width="42.1640625" customWidth="1"/>
    <col min="3" max="3" width="15.33203125" bestFit="1" customWidth="1"/>
    <col min="4" max="4" width="17.5" bestFit="1" customWidth="1"/>
    <col min="5" max="5" width="8.6640625" bestFit="1" customWidth="1"/>
    <col min="6" max="6" width="14.1640625" bestFit="1" customWidth="1"/>
    <col min="7" max="7" width="17.5" bestFit="1" customWidth="1"/>
    <col min="8" max="8" width="16.6640625" bestFit="1" customWidth="1"/>
    <col min="9" max="9" width="16" bestFit="1" customWidth="1"/>
    <col min="10" max="12" width="10.6640625" customWidth="1"/>
  </cols>
  <sheetData>
    <row r="2" spans="1:9" ht="34" x14ac:dyDescent="0.4">
      <c r="A2" s="56" t="s">
        <v>70</v>
      </c>
      <c r="B2" s="56"/>
      <c r="C2" s="56"/>
      <c r="D2" s="56"/>
      <c r="E2" s="56"/>
      <c r="F2" s="56"/>
      <c r="G2" s="56"/>
      <c r="H2" s="56"/>
      <c r="I2" s="56"/>
    </row>
    <row r="3" spans="1:9" ht="15" customHeight="1" x14ac:dyDescent="0.2">
      <c r="C3" s="46" t="s">
        <v>67</v>
      </c>
      <c r="D3" s="46"/>
      <c r="E3" s="46"/>
      <c r="F3" s="46" t="s">
        <v>68</v>
      </c>
      <c r="G3" s="46"/>
      <c r="H3" s="52"/>
      <c r="I3" s="55" t="s">
        <v>69</v>
      </c>
    </row>
    <row r="4" spans="1:9" ht="45" customHeight="1" x14ac:dyDescent="0.2">
      <c r="A4" s="38" t="s">
        <v>54</v>
      </c>
      <c r="B4" s="38" t="s">
        <v>55</v>
      </c>
      <c r="C4" s="45" t="s">
        <v>65</v>
      </c>
      <c r="D4" s="45" t="s">
        <v>66</v>
      </c>
      <c r="E4" s="47" t="s">
        <v>73</v>
      </c>
      <c r="F4" s="45" t="s">
        <v>56</v>
      </c>
      <c r="G4" s="47" t="s">
        <v>72</v>
      </c>
      <c r="H4" s="53" t="s">
        <v>57</v>
      </c>
      <c r="I4" s="55"/>
    </row>
    <row r="5" spans="1:9" ht="48" x14ac:dyDescent="0.2">
      <c r="A5" s="39" t="s">
        <v>19</v>
      </c>
      <c r="B5" s="11" t="s">
        <v>58</v>
      </c>
      <c r="C5" s="44">
        <v>8500</v>
      </c>
      <c r="D5" s="40">
        <v>9</v>
      </c>
      <c r="E5" s="41">
        <f>SUM(C5*D5)</f>
        <v>76500</v>
      </c>
      <c r="F5" s="42">
        <v>2</v>
      </c>
      <c r="G5" s="44">
        <v>4000</v>
      </c>
      <c r="H5" s="43">
        <f>SUM(F5*G5)</f>
        <v>8000</v>
      </c>
      <c r="I5" s="54">
        <f>SUM(H5,E5)</f>
        <v>84500</v>
      </c>
    </row>
    <row r="6" spans="1:9" ht="32" x14ac:dyDescent="0.2">
      <c r="A6" s="39" t="s">
        <v>22</v>
      </c>
      <c r="B6" s="11" t="s">
        <v>59</v>
      </c>
      <c r="C6" s="44">
        <v>8500</v>
      </c>
      <c r="D6" s="40">
        <v>5</v>
      </c>
      <c r="E6" s="41">
        <f t="shared" ref="E6:E11" si="0">SUM(C6*D6)</f>
        <v>42500</v>
      </c>
      <c r="F6" s="42">
        <v>1</v>
      </c>
      <c r="G6" s="44">
        <v>4000</v>
      </c>
      <c r="H6" s="43">
        <f t="shared" ref="H6:I13" si="1">SUM(F6*G6)</f>
        <v>4000</v>
      </c>
      <c r="I6" s="44">
        <f t="shared" ref="I6:I11" si="2">SUM(H6,E6)</f>
        <v>46500</v>
      </c>
    </row>
    <row r="7" spans="1:9" ht="48" x14ac:dyDescent="0.2">
      <c r="A7" s="39" t="s">
        <v>24</v>
      </c>
      <c r="B7" s="11" t="s">
        <v>58</v>
      </c>
      <c r="C7" s="44">
        <v>8500</v>
      </c>
      <c r="D7" s="40">
        <v>9</v>
      </c>
      <c r="E7" s="41">
        <f t="shared" si="0"/>
        <v>76500</v>
      </c>
      <c r="F7" s="42">
        <v>2</v>
      </c>
      <c r="G7" s="44">
        <v>4000</v>
      </c>
      <c r="H7" s="43">
        <f t="shared" si="1"/>
        <v>8000</v>
      </c>
      <c r="I7" s="44">
        <f t="shared" si="2"/>
        <v>84500</v>
      </c>
    </row>
    <row r="8" spans="1:9" ht="48" x14ac:dyDescent="0.2">
      <c r="A8" s="39" t="s">
        <v>26</v>
      </c>
      <c r="B8" s="11" t="s">
        <v>58</v>
      </c>
      <c r="C8" s="44">
        <v>8500</v>
      </c>
      <c r="D8" s="40">
        <v>9</v>
      </c>
      <c r="E8" s="41">
        <f t="shared" si="0"/>
        <v>76500</v>
      </c>
      <c r="F8" s="42">
        <v>2</v>
      </c>
      <c r="G8" s="44">
        <v>4000</v>
      </c>
      <c r="H8" s="43">
        <f t="shared" si="1"/>
        <v>8000</v>
      </c>
      <c r="I8" s="44">
        <f t="shared" si="2"/>
        <v>84500</v>
      </c>
    </row>
    <row r="9" spans="1:9" ht="48" x14ac:dyDescent="0.2">
      <c r="A9" s="39" t="s">
        <v>30</v>
      </c>
      <c r="B9" s="11" t="s">
        <v>60</v>
      </c>
      <c r="C9" s="44">
        <v>8500</v>
      </c>
      <c r="D9" s="40">
        <v>6</v>
      </c>
      <c r="E9" s="41">
        <f t="shared" si="0"/>
        <v>51000</v>
      </c>
      <c r="F9" s="42">
        <v>2</v>
      </c>
      <c r="G9" s="44">
        <v>4000</v>
      </c>
      <c r="H9" s="43">
        <f t="shared" si="1"/>
        <v>8000</v>
      </c>
      <c r="I9" s="44">
        <f t="shared" si="2"/>
        <v>59000</v>
      </c>
    </row>
    <row r="10" spans="1:9" ht="16" x14ac:dyDescent="0.2">
      <c r="A10" s="39" t="s">
        <v>33</v>
      </c>
      <c r="B10" s="11" t="s">
        <v>61</v>
      </c>
      <c r="C10" s="44">
        <v>8500</v>
      </c>
      <c r="D10" s="40">
        <v>2</v>
      </c>
      <c r="E10" s="41">
        <f t="shared" si="0"/>
        <v>17000</v>
      </c>
      <c r="F10" s="42">
        <v>1</v>
      </c>
      <c r="G10" s="44">
        <v>4000</v>
      </c>
      <c r="H10" s="43">
        <f t="shared" si="1"/>
        <v>4000</v>
      </c>
      <c r="I10" s="44">
        <f t="shared" si="2"/>
        <v>21000</v>
      </c>
    </row>
    <row r="11" spans="1:9" ht="16" x14ac:dyDescent="0.2">
      <c r="A11" s="39" t="s">
        <v>37</v>
      </c>
      <c r="B11" s="11" t="s">
        <v>62</v>
      </c>
      <c r="C11" s="44">
        <v>8500</v>
      </c>
      <c r="D11" s="40">
        <v>1</v>
      </c>
      <c r="E11" s="41">
        <f t="shared" si="0"/>
        <v>8500</v>
      </c>
      <c r="F11" s="42">
        <v>1</v>
      </c>
      <c r="G11" s="44">
        <v>4000</v>
      </c>
      <c r="H11" s="43">
        <f t="shared" si="1"/>
        <v>4000</v>
      </c>
      <c r="I11" s="44">
        <f t="shared" si="2"/>
        <v>12500</v>
      </c>
    </row>
    <row r="12" spans="1:9" ht="9" customHeight="1" x14ac:dyDescent="0.2">
      <c r="E12" s="23"/>
    </row>
    <row r="13" spans="1:9" ht="15" customHeight="1" x14ac:dyDescent="0.2">
      <c r="G13" s="50" t="s">
        <v>73</v>
      </c>
      <c r="H13" s="51">
        <f>SUM(H5:H11)</f>
        <v>44000</v>
      </c>
      <c r="I13" s="49">
        <f>SUM(I5:I11)</f>
        <v>392500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4">
    <mergeCell ref="C3:E3"/>
    <mergeCell ref="F3:H3"/>
    <mergeCell ref="A2:I2"/>
    <mergeCell ref="I3:I4"/>
  </mergeCells>
  <phoneticPr fontId="11" type="noConversion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"/>
  <sheetViews>
    <sheetView workbookViewId="0"/>
  </sheetViews>
  <sheetFormatPr baseColWidth="10" defaultColWidth="14.5" defaultRowHeight="15" customHeight="1" x14ac:dyDescent="0.2"/>
  <cols>
    <col min="1" max="11" width="10.6640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DE CARTILLAS </vt:lpstr>
      <vt:lpstr>PEDIDO DE APIA </vt:lpstr>
      <vt:lpstr>Hoja3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Nivardo López</cp:lastModifiedBy>
  <cp:lastPrinted>2017-03-09T16:37:49Z</cp:lastPrinted>
  <dcterms:created xsi:type="dcterms:W3CDTF">2015-04-24T23:09:08Z</dcterms:created>
  <dcterms:modified xsi:type="dcterms:W3CDTF">2019-09-30T15:24:20Z</dcterms:modified>
</cp:coreProperties>
</file>